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g19-fl1\root\1100_産業振興課\1101_農林振興係\03　有害鳥獣関係\★嘉飯桂地区鳥獣被害防止対策協議会【事務局用フォルダ】\嘉飯桂鳥獣協議会事務局【Ｒ7年度事務局】\05_会議\20250616_事務局会議\02_会議資料\"/>
    </mc:Choice>
  </mc:AlternateContent>
  <xr:revisionPtr revIDLastSave="0" documentId="13_ncr:1_{B4C5DAB1-901C-44DA-8632-137C7A456E28}" xr6:coauthVersionLast="36" xr6:coauthVersionMax="36" xr10:uidLastSave="{00000000-0000-0000-0000-000000000000}"/>
  <bookViews>
    <workbookView xWindow="-120" yWindow="-120" windowWidth="19440" windowHeight="15000" activeTab="2" xr2:uid="{00000000-000D-0000-FFFF-FFFF00000000}"/>
  </bookViews>
  <sheets>
    <sheet name="納品明細書" sheetId="1" r:id="rId1"/>
    <sheet name="納品内訳書（1.2ｍ）" sheetId="3" r:id="rId2"/>
    <sheet name="納品内訳書（2.０ｍ）" sheetId="2" r:id="rId3"/>
  </sheets>
  <calcPr calcId="191029"/>
</workbook>
</file>

<file path=xl/calcChain.xml><?xml version="1.0" encoding="utf-8"?>
<calcChain xmlns="http://schemas.openxmlformats.org/spreadsheetml/2006/main">
  <c r="B6" i="2" l="1"/>
  <c r="B9" i="2"/>
  <c r="B8" i="2"/>
  <c r="B7" i="2"/>
  <c r="B6" i="3"/>
  <c r="B9" i="3"/>
  <c r="B8" i="3"/>
  <c r="B7" i="3"/>
</calcChain>
</file>

<file path=xl/sharedStrings.xml><?xml version="1.0" encoding="utf-8"?>
<sst xmlns="http://schemas.openxmlformats.org/spreadsheetml/2006/main" count="51" uniqueCount="30">
  <si>
    <t>納品明細書</t>
    <rPh sb="0" eb="2">
      <t>ノウヒン</t>
    </rPh>
    <rPh sb="2" eb="5">
      <t>メイサイショ</t>
    </rPh>
    <phoneticPr fontId="1"/>
  </si>
  <si>
    <t>費用・種別・細目</t>
    <rPh sb="0" eb="2">
      <t>ヒヨウ</t>
    </rPh>
    <rPh sb="3" eb="5">
      <t>シュベツ</t>
    </rPh>
    <rPh sb="6" eb="8">
      <t>サイモク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</si>
  <si>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</si>
  <si>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</si>
  <si>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</si>
  <si>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</si>
  <si>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入札条件</t>
    <rPh sb="0" eb="2">
      <t>ニュウサツ</t>
    </rPh>
    <rPh sb="2" eb="4">
      <t>ジョウケン</t>
    </rPh>
    <phoneticPr fontId="1"/>
  </si>
  <si>
    <t>　１．業務名</t>
    <rPh sb="3" eb="5">
      <t>ギョウム</t>
    </rPh>
    <rPh sb="5" eb="6">
      <t>メイ</t>
    </rPh>
    <phoneticPr fontId="1"/>
  </si>
  <si>
    <t>　２．納品内容</t>
    <rPh sb="3" eb="5">
      <t>ノウヒン</t>
    </rPh>
    <rPh sb="5" eb="7">
      <t>ナイヨウ</t>
    </rPh>
    <phoneticPr fontId="1"/>
  </si>
  <si>
    <t>　３．納品場所</t>
    <rPh sb="3" eb="5">
      <t>ノウヒン</t>
    </rPh>
    <rPh sb="5" eb="7">
      <t>バショ</t>
    </rPh>
    <phoneticPr fontId="1"/>
  </si>
  <si>
    <t>枚</t>
    <rPh sb="0" eb="1">
      <t>マイ</t>
    </rPh>
    <phoneticPr fontId="1"/>
  </si>
  <si>
    <t>本</t>
    <rPh sb="0" eb="1">
      <t>ホン</t>
    </rPh>
    <phoneticPr fontId="1"/>
  </si>
  <si>
    <t>総　　　計</t>
    <rPh sb="0" eb="1">
      <t>ソウ</t>
    </rPh>
    <rPh sb="4" eb="5">
      <t>ケイ</t>
    </rPh>
    <phoneticPr fontId="1"/>
  </si>
  <si>
    <t>合　　　計</t>
    <rPh sb="0" eb="1">
      <t>ゴウ</t>
    </rPh>
    <rPh sb="4" eb="5">
      <t>ケイ</t>
    </rPh>
    <phoneticPr fontId="1"/>
  </si>
  <si>
    <t>消　費　税</t>
    <rPh sb="0" eb="1">
      <t>ショウ</t>
    </rPh>
    <rPh sb="2" eb="3">
      <t>ヒ</t>
    </rPh>
    <rPh sb="4" eb="5">
      <t>ゼイ</t>
    </rPh>
    <phoneticPr fontId="1"/>
  </si>
  <si>
    <t xml:space="preserve">（２）　（結束線）ステンレス線
</t>
    <rPh sb="5" eb="7">
      <t>ケッソク</t>
    </rPh>
    <rPh sb="7" eb="8">
      <t>セン</t>
    </rPh>
    <rPh sb="14" eb="15">
      <t>セン</t>
    </rPh>
    <phoneticPr fontId="1"/>
  </si>
  <si>
    <t>納品内訳書　ワイヤーメッシュ柵（２．０ｍ）</t>
    <rPh sb="0" eb="2">
      <t>ノウヒン</t>
    </rPh>
    <rPh sb="2" eb="3">
      <t>ナイ</t>
    </rPh>
    <rPh sb="3" eb="4">
      <t>ヤク</t>
    </rPh>
    <rPh sb="4" eb="5">
      <t>ショ</t>
    </rPh>
    <phoneticPr fontId="1"/>
  </si>
  <si>
    <t>　ワイヤーメッシュ柵の調達及び納品業務</t>
    <rPh sb="9" eb="10">
      <t>サク</t>
    </rPh>
    <rPh sb="11" eb="13">
      <t>チョウタツ</t>
    </rPh>
    <rPh sb="13" eb="14">
      <t>オヨ</t>
    </rPh>
    <rPh sb="15" eb="17">
      <t>ノウヒン</t>
    </rPh>
    <rPh sb="17" eb="19">
      <t>ギョウム</t>
    </rPh>
    <phoneticPr fontId="1"/>
  </si>
  <si>
    <t>（５）　（アンカー）亜鉛メッキ加工</t>
    <rPh sb="10" eb="12">
      <t>アエン</t>
    </rPh>
    <rPh sb="15" eb="17">
      <t>カコウ</t>
    </rPh>
    <phoneticPr fontId="1"/>
  </si>
  <si>
    <t>納品内訳書　ワイヤーメッシュ柵（１．２ｍ）</t>
    <rPh sb="0" eb="2">
      <t>ノウヒン</t>
    </rPh>
    <rPh sb="2" eb="3">
      <t>ナイ</t>
    </rPh>
    <rPh sb="3" eb="4">
      <t>ヤク</t>
    </rPh>
    <rPh sb="4" eb="5">
      <t>ショ</t>
    </rPh>
    <phoneticPr fontId="1"/>
  </si>
  <si>
    <t>（４）　（筋交い鉄筋）　溶融メッキ加工　ＪＩＳＧ3112　ＳＤ295Ａ</t>
    <phoneticPr fontId="1"/>
  </si>
  <si>
    <t>（３）　（支柱鉄筋）溶融メッキ加工　ＪＩＳＧ3112　ＳＤ295Ａ</t>
    <phoneticPr fontId="1"/>
  </si>
  <si>
    <r>
      <rPr>
        <b/>
        <sz val="20"/>
        <color theme="1"/>
        <rFont val="ＭＳ 明朝"/>
        <family val="1"/>
        <charset val="128"/>
      </rPr>
      <t>　　　　</t>
    </r>
    <r>
      <rPr>
        <b/>
        <sz val="18"/>
        <color theme="1"/>
        <rFont val="ＭＳ 明朝"/>
        <family val="1"/>
        <charset val="128"/>
      </rPr>
      <t>納品額</t>
    </r>
    <r>
      <rPr>
        <sz val="20"/>
        <color theme="1"/>
        <rFont val="ＭＳ 明朝"/>
        <family val="1"/>
        <charset val="128"/>
      </rPr>
      <t>　　　　　</t>
    </r>
    <r>
      <rPr>
        <sz val="12"/>
        <color theme="1"/>
        <rFont val="ＭＳ 明朝"/>
        <family val="1"/>
        <charset val="128"/>
      </rPr>
      <t>円</t>
    </r>
    <rPh sb="4" eb="6">
      <t>ノウヒン</t>
    </rPh>
    <rPh sb="6" eb="7">
      <t>ガク</t>
    </rPh>
    <rPh sb="12" eb="13">
      <t>エン</t>
    </rPh>
    <phoneticPr fontId="1"/>
  </si>
  <si>
    <r>
      <t>　　　　</t>
    </r>
    <r>
      <rPr>
        <b/>
        <sz val="18"/>
        <color theme="1"/>
        <rFont val="ＭＳ 明朝"/>
        <family val="1"/>
        <charset val="128"/>
      </rPr>
      <t>内訳（別途納品内訳書）</t>
    </r>
    <rPh sb="4" eb="5">
      <t>ナイ</t>
    </rPh>
    <rPh sb="5" eb="6">
      <t>ワケ</t>
    </rPh>
    <rPh sb="7" eb="9">
      <t>ベット</t>
    </rPh>
    <rPh sb="9" eb="11">
      <t>ノウヒン</t>
    </rPh>
    <rPh sb="11" eb="12">
      <t>ナイ</t>
    </rPh>
    <rPh sb="12" eb="13">
      <t>ヤク</t>
    </rPh>
    <rPh sb="13" eb="14">
      <t>ショ</t>
    </rPh>
    <phoneticPr fontId="1"/>
  </si>
  <si>
    <t>令和７年度鳥獣被害防止総合支援事業
ワイヤーメッシュ柵の調達及び納品業務</t>
    <rPh sb="0" eb="2">
      <t>レイワ</t>
    </rPh>
    <rPh sb="3" eb="5">
      <t>ネンド</t>
    </rPh>
    <rPh sb="5" eb="7">
      <t>チョウジュウ</t>
    </rPh>
    <rPh sb="7" eb="9">
      <t>ヒガイ</t>
    </rPh>
    <rPh sb="9" eb="11">
      <t>ボウシ</t>
    </rPh>
    <rPh sb="11" eb="13">
      <t>ソウゴウ</t>
    </rPh>
    <rPh sb="13" eb="15">
      <t>シエン</t>
    </rPh>
    <rPh sb="15" eb="17">
      <t>ジギョウ</t>
    </rPh>
    <rPh sb="26" eb="27">
      <t>サク</t>
    </rPh>
    <rPh sb="28" eb="30">
      <t>チョウタツ</t>
    </rPh>
    <rPh sb="30" eb="31">
      <t>オヨ</t>
    </rPh>
    <rPh sb="32" eb="34">
      <t>ノウヒン</t>
    </rPh>
    <rPh sb="34" eb="36">
      <t>ギョウム</t>
    </rPh>
    <phoneticPr fontId="1"/>
  </si>
  <si>
    <t>（２）　（結束線）ステンレス線</t>
    <rPh sb="5" eb="7">
      <t>ケッソク</t>
    </rPh>
    <rPh sb="7" eb="8">
      <t>セン</t>
    </rPh>
    <rPh sb="14" eb="15">
      <t>セン</t>
    </rPh>
    <phoneticPr fontId="1"/>
  </si>
  <si>
    <t>ワイヤーメッシュ　高さ１．２ｍ　１，８５８セット</t>
    <rPh sb="9" eb="10">
      <t>タカ</t>
    </rPh>
    <phoneticPr fontId="1"/>
  </si>
  <si>
    <t>佐與　外１３箇所</t>
    <rPh sb="3" eb="4">
      <t>ホカ</t>
    </rPh>
    <rPh sb="6" eb="8">
      <t>カショ</t>
    </rPh>
    <phoneticPr fontId="1"/>
  </si>
  <si>
    <t>（１）　（溶接金網）　鉛メッシュ鉄線　
ＪＩＳ3547　ＳＷＭ　ＧＨ－３（φ5.0）</t>
    <rPh sb="5" eb="7">
      <t>ヨウセツ</t>
    </rPh>
    <rPh sb="7" eb="9">
      <t>カナアミ</t>
    </rPh>
    <rPh sb="11" eb="12">
      <t>ナマリ</t>
    </rPh>
    <rPh sb="16" eb="18">
      <t>テッセン</t>
    </rPh>
    <phoneticPr fontId="1"/>
  </si>
  <si>
    <t>ワイヤーメッシュ　高さ２．０ｍ　２，２１９セット</t>
    <rPh sb="9" eb="10">
      <t>タカ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</si>
</sst>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9" fillId="0" borderId="18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4" fillId="0" borderId="15" xfId="0" applyFont="1" applyBorder="1">
      <alignment vertical="center"/>
    </xf>
    <xf numFmtId="0" fontId="4" fillId="0" borderId="8" xfId="0" applyFont="1" applyBorder="1" applyAlignment="1">
      <alignment vertical="center" wrapText="1" shrinkToFit="1"/>
    </xf>
    <xf numFmtId="0" fontId="9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38" fontId="4" fillId="0" borderId="1" xfId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10" fillId="0" borderId="4" xfId="0" applyFont="1" applyBorder="1" applyAlignment="1">
      <alignment vertical="center" wrapText="1"/>
    </xf>
    <xf numFmtId="0" fontId="4" fillId="0" borderId="16" xfId="0" applyFont="1" applyBorder="1">
      <alignment vertical="center"/>
    </xf>
    <xf numFmtId="0" fontId="9" fillId="0" borderId="1" xfId="0" applyFont="1" applyBorder="1" applyAlignment="1">
      <alignment vertical="center" shrinkToFit="1"/>
    </xf>
    <xf numFmtId="0" fontId="4" fillId="0" borderId="17" xfId="0" applyFont="1" applyBorder="1">
      <alignment vertical="center"/>
    </xf>
    <xf numFmtId="0" fontId="11" fillId="0" borderId="6" xfId="0" applyFont="1" applyBorder="1">
      <alignment vertical="center"/>
    </xf>
    <xf numFmtId="38" fontId="11" fillId="0" borderId="4" xfId="1" applyFont="1" applyBorder="1" applyAlignment="1">
      <alignment vertical="center" wrapText="1"/>
    </xf>
    <xf numFmtId="38" fontId="11" fillId="0" borderId="1" xfId="1" applyFont="1" applyBorder="1" applyAlignment="1">
      <alignment vertical="center" shrinkToFit="1"/>
    </xf>
    <xf numFmtId="38" fontId="11" fillId="0" borderId="1" xfId="1" applyFont="1" applyBorder="1" applyAlignment="1">
      <alignment vertical="center" wrapText="1"/>
    </xf>
    <xf numFmtId="0" fontId="4" fillId="0" borderId="8" xfId="0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distributed" textRotation="255" indent="3"/>
    </xf>
    <xf numFmtId="0" fontId="4" fillId="0" borderId="3" xfId="0" applyFont="1" applyBorder="1" applyAlignment="1">
      <alignment horizontal="center" vertical="distributed" textRotation="255" indent="3"/>
    </xf>
    <xf numFmtId="0" fontId="4" fillId="0" borderId="4" xfId="0" applyFont="1" applyBorder="1" applyAlignment="1">
      <alignment horizontal="center" vertical="distributed" textRotation="255" indent="3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workbookViewId="0">
      <selection activeCell="H6" sqref="H6"/>
    </sheetView>
  </sheetViews>
  <sheetFormatPr defaultRowHeight="13.5" x14ac:dyDescent="0.15"/>
  <cols>
    <col min="1" max="1" width="17.75" style="1" customWidth="1"/>
    <col min="2" max="2" width="56" style="1" bestFit="1" customWidth="1"/>
    <col min="3" max="3" width="3.75" style="1" customWidth="1"/>
    <col min="4" max="4" width="15.875" style="1" customWidth="1"/>
    <col min="5" max="16384" width="9" style="1"/>
  </cols>
  <sheetData>
    <row r="1" spans="1:4" ht="14.25" x14ac:dyDescent="0.15">
      <c r="A1" s="2"/>
      <c r="B1" s="2"/>
    </row>
    <row r="2" spans="1:4" ht="14.25" x14ac:dyDescent="0.15">
      <c r="A2" s="2"/>
      <c r="B2" s="2"/>
    </row>
    <row r="3" spans="1:4" ht="45" customHeight="1" x14ac:dyDescent="0.15">
      <c r="A3" s="39" t="s">
        <v>0</v>
      </c>
      <c r="B3" s="39"/>
      <c r="C3" s="39"/>
      <c r="D3" s="40"/>
    </row>
    <row r="4" spans="1:4" ht="37.5" customHeight="1" x14ac:dyDescent="0.15">
      <c r="A4" s="5" t="s">
        <v>7</v>
      </c>
      <c r="B4" s="6" t="s">
        <v>24</v>
      </c>
      <c r="C4" s="41" t="s">
        <v>6</v>
      </c>
      <c r="D4" s="7"/>
    </row>
    <row r="5" spans="1:4" ht="37.5" customHeight="1" x14ac:dyDescent="0.15">
      <c r="A5" s="5" t="s">
        <v>8</v>
      </c>
      <c r="B5" s="3" t="s">
        <v>26</v>
      </c>
      <c r="C5" s="42"/>
      <c r="D5" s="8"/>
    </row>
    <row r="6" spans="1:4" ht="37.5" customHeight="1" x14ac:dyDescent="0.15">
      <c r="A6" s="5"/>
      <c r="B6" s="3" t="s">
        <v>29</v>
      </c>
      <c r="C6" s="42"/>
      <c r="D6" s="8"/>
    </row>
    <row r="7" spans="1:4" ht="37.5" customHeight="1" x14ac:dyDescent="0.15">
      <c r="A7" s="5" t="s">
        <v>9</v>
      </c>
      <c r="B7" s="34" t="s">
        <v>27</v>
      </c>
      <c r="C7" s="42"/>
      <c r="D7" s="8"/>
    </row>
    <row r="8" spans="1:4" ht="37.5" customHeight="1" x14ac:dyDescent="0.15">
      <c r="A8" s="5"/>
      <c r="B8" s="3"/>
      <c r="C8" s="42"/>
      <c r="D8" s="8"/>
    </row>
    <row r="9" spans="1:4" ht="37.5" customHeight="1" x14ac:dyDescent="0.15">
      <c r="A9" s="9"/>
      <c r="B9" s="3"/>
      <c r="C9" s="42"/>
      <c r="D9" s="8"/>
    </row>
    <row r="10" spans="1:4" ht="37.5" customHeight="1" x14ac:dyDescent="0.15">
      <c r="A10" s="5"/>
      <c r="B10" s="10"/>
      <c r="C10" s="42"/>
      <c r="D10" s="8"/>
    </row>
    <row r="11" spans="1:4" ht="37.5" customHeight="1" x14ac:dyDescent="0.15">
      <c r="A11" s="5"/>
      <c r="B11" s="10"/>
      <c r="C11" s="42"/>
      <c r="D11" s="8"/>
    </row>
    <row r="12" spans="1:4" ht="45" customHeight="1" x14ac:dyDescent="0.15">
      <c r="A12" s="44" t="s">
        <v>22</v>
      </c>
      <c r="B12" s="45"/>
      <c r="C12" s="43"/>
      <c r="D12" s="11"/>
    </row>
    <row r="13" spans="1:4" ht="45" customHeight="1" x14ac:dyDescent="0.15">
      <c r="A13" s="46" t="s">
        <v>23</v>
      </c>
      <c r="B13" s="47"/>
      <c r="C13" s="47"/>
      <c r="D13" s="48"/>
    </row>
    <row r="14" spans="1:4" ht="14.25" x14ac:dyDescent="0.15">
      <c r="A14" s="2"/>
      <c r="B14" s="2"/>
    </row>
    <row r="15" spans="1:4" ht="14.25" x14ac:dyDescent="0.15">
      <c r="A15" s="2"/>
      <c r="B15" s="2"/>
    </row>
    <row r="16" spans="1:4" ht="14.25" x14ac:dyDescent="0.15">
      <c r="A16" s="2"/>
      <c r="B16" s="2"/>
    </row>
    <row r="17" spans="1:2" ht="14.25" x14ac:dyDescent="0.15">
      <c r="A17" s="2"/>
      <c r="B17" s="2"/>
    </row>
    <row r="18" spans="1:2" ht="14.25" x14ac:dyDescent="0.15">
      <c r="A18" s="2"/>
      <c r="B18" s="2"/>
    </row>
  </sheetData>
  <mergeCells count="4">
    <mergeCell ref="A3:D3"/>
    <mergeCell ref="C4:C12"/>
    <mergeCell ref="A12:B12"/>
    <mergeCell ref="A13:D13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6"/>
  <sheetViews>
    <sheetView view="pageBreakPreview" zoomScaleNormal="100" zoomScaleSheetLayoutView="100" workbookViewId="0">
      <selection activeCell="A11" sqref="A11"/>
    </sheetView>
  </sheetViews>
  <sheetFormatPr defaultRowHeight="13.5" x14ac:dyDescent="0.15"/>
  <cols>
    <col min="1" max="1" width="38" style="1" customWidth="1"/>
    <col min="2" max="3" width="9" style="1"/>
    <col min="4" max="4" width="10" style="1" customWidth="1"/>
    <col min="5" max="5" width="14.875" style="1" customWidth="1"/>
    <col min="6" max="16384" width="9" style="1"/>
  </cols>
  <sheetData>
    <row r="2" spans="1:5" ht="21" customHeight="1" thickBot="1" x14ac:dyDescent="0.2">
      <c r="A2" s="1" t="s">
        <v>17</v>
      </c>
    </row>
    <row r="3" spans="1:5" ht="45" customHeight="1" thickBot="1" x14ac:dyDescent="0.2">
      <c r="A3" s="49" t="s">
        <v>19</v>
      </c>
      <c r="B3" s="50"/>
      <c r="C3" s="50"/>
      <c r="D3" s="50"/>
      <c r="E3" s="51"/>
    </row>
    <row r="4" spans="1:5" ht="37.5" customHeight="1" thickBot="1" x14ac:dyDescent="0.2">
      <c r="A4" s="12" t="s">
        <v>1</v>
      </c>
      <c r="B4" s="13" t="s">
        <v>2</v>
      </c>
      <c r="C4" s="13" t="s">
        <v>3</v>
      </c>
      <c r="D4" s="13" t="s">
        <v>4</v>
      </c>
      <c r="E4" s="14" t="s">
        <v>5</v>
      </c>
    </row>
    <row r="5" spans="1:5" ht="37.5" customHeight="1" x14ac:dyDescent="0.15">
      <c r="A5" s="15" t="s">
        <v>28</v>
      </c>
      <c r="B5" s="35">
        <v>1858</v>
      </c>
      <c r="C5" s="16" t="s">
        <v>10</v>
      </c>
      <c r="D5" s="17"/>
      <c r="E5" s="18"/>
    </row>
    <row r="6" spans="1:5" ht="37.5" customHeight="1" x14ac:dyDescent="0.15">
      <c r="A6" s="19" t="s">
        <v>25</v>
      </c>
      <c r="B6" s="36">
        <f>B5*6</f>
        <v>11148</v>
      </c>
      <c r="C6" s="20" t="s">
        <v>11</v>
      </c>
      <c r="D6" s="21"/>
      <c r="E6" s="22"/>
    </row>
    <row r="7" spans="1:5" ht="37.5" customHeight="1" x14ac:dyDescent="0.15">
      <c r="A7" s="4" t="s">
        <v>21</v>
      </c>
      <c r="B7" s="37">
        <f>B5</f>
        <v>1858</v>
      </c>
      <c r="C7" s="20" t="s">
        <v>11</v>
      </c>
      <c r="D7" s="24"/>
      <c r="E7" s="22"/>
    </row>
    <row r="8" spans="1:5" ht="37.5" customHeight="1" x14ac:dyDescent="0.15">
      <c r="A8" s="4" t="s">
        <v>20</v>
      </c>
      <c r="B8" s="37">
        <f>B5</f>
        <v>1858</v>
      </c>
      <c r="C8" s="20" t="s">
        <v>11</v>
      </c>
      <c r="D8" s="24"/>
      <c r="E8" s="22"/>
    </row>
    <row r="9" spans="1:5" ht="37.5" customHeight="1" x14ac:dyDescent="0.15">
      <c r="A9" s="25" t="s">
        <v>18</v>
      </c>
      <c r="B9" s="37">
        <f>B5*3</f>
        <v>5574</v>
      </c>
      <c r="C9" s="20" t="s">
        <v>11</v>
      </c>
      <c r="D9" s="24"/>
      <c r="E9" s="22"/>
    </row>
    <row r="10" spans="1:5" ht="37.5" customHeight="1" x14ac:dyDescent="0.15">
      <c r="A10" s="4"/>
      <c r="B10" s="23"/>
      <c r="C10" s="24"/>
      <c r="D10" s="24"/>
      <c r="E10" s="22"/>
    </row>
    <row r="11" spans="1:5" ht="37.5" customHeight="1" x14ac:dyDescent="0.15">
      <c r="A11" s="25" t="s">
        <v>13</v>
      </c>
      <c r="B11" s="26"/>
      <c r="C11" s="26"/>
      <c r="D11" s="26"/>
      <c r="E11" s="22"/>
    </row>
    <row r="12" spans="1:5" ht="37.5" customHeight="1" x14ac:dyDescent="0.15">
      <c r="A12" s="25" t="s">
        <v>14</v>
      </c>
      <c r="B12" s="26"/>
      <c r="C12" s="26"/>
      <c r="D12" s="26"/>
      <c r="E12" s="22"/>
    </row>
    <row r="13" spans="1:5" ht="37.5" customHeight="1" x14ac:dyDescent="0.15">
      <c r="A13" s="25" t="s">
        <v>12</v>
      </c>
      <c r="B13" s="26"/>
      <c r="C13" s="26"/>
      <c r="D13" s="26"/>
      <c r="E13" s="22"/>
    </row>
    <row r="14" spans="1:5" ht="37.5" customHeight="1" x14ac:dyDescent="0.15">
      <c r="A14" s="25"/>
      <c r="B14" s="26"/>
      <c r="C14" s="26"/>
      <c r="D14" s="26"/>
      <c r="E14" s="22"/>
    </row>
    <row r="15" spans="1:5" ht="37.5" customHeight="1" x14ac:dyDescent="0.15">
      <c r="A15" s="25"/>
      <c r="B15" s="26"/>
      <c r="C15" s="26"/>
      <c r="D15" s="26"/>
      <c r="E15" s="22"/>
    </row>
    <row r="16" spans="1:5" ht="37.5" customHeight="1" thickBot="1" x14ac:dyDescent="0.2">
      <c r="A16" s="27"/>
      <c r="B16" s="28"/>
      <c r="C16" s="28"/>
      <c r="D16" s="28"/>
      <c r="E16" s="29"/>
    </row>
  </sheetData>
  <mergeCells count="1">
    <mergeCell ref="A3:E3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6"/>
  <sheetViews>
    <sheetView tabSelected="1" view="pageBreakPreview" zoomScaleNormal="100" zoomScaleSheetLayoutView="100" workbookViewId="0">
      <selection activeCell="B6" sqref="B6"/>
    </sheetView>
  </sheetViews>
  <sheetFormatPr defaultRowHeight="13.5" x14ac:dyDescent="0.15"/>
  <cols>
    <col min="1" max="1" width="38" style="1" customWidth="1"/>
    <col min="2" max="3" width="9" style="1"/>
    <col min="4" max="4" width="10" style="1" customWidth="1"/>
    <col min="5" max="5" width="14.875" style="1" customWidth="1"/>
    <col min="6" max="16384" width="9" style="1"/>
  </cols>
  <sheetData>
    <row r="2" spans="1:5" ht="21" customHeight="1" thickBot="1" x14ac:dyDescent="0.2">
      <c r="A2" s="1" t="s">
        <v>17</v>
      </c>
    </row>
    <row r="3" spans="1:5" ht="45" customHeight="1" thickBot="1" x14ac:dyDescent="0.2">
      <c r="A3" s="49" t="s">
        <v>16</v>
      </c>
      <c r="B3" s="50"/>
      <c r="C3" s="50"/>
      <c r="D3" s="50"/>
      <c r="E3" s="51"/>
    </row>
    <row r="4" spans="1:5" ht="37.5" customHeight="1" thickBot="1" x14ac:dyDescent="0.2">
      <c r="A4" s="12" t="s">
        <v>1</v>
      </c>
      <c r="B4" s="13" t="s">
        <v>2</v>
      </c>
      <c r="C4" s="13" t="s">
        <v>3</v>
      </c>
      <c r="D4" s="13" t="s">
        <v>4</v>
      </c>
      <c r="E4" s="14" t="s">
        <v>5</v>
      </c>
    </row>
    <row r="5" spans="1:5" ht="37.5" customHeight="1" x14ac:dyDescent="0.15">
      <c r="A5" s="15" t="s">
        <v>28</v>
      </c>
      <c r="B5" s="35">
        <v>2219</v>
      </c>
      <c r="C5" s="16" t="s">
        <v>10</v>
      </c>
      <c r="D5" s="30"/>
      <c r="E5" s="31"/>
    </row>
    <row r="6" spans="1:5" ht="37.5" customHeight="1" x14ac:dyDescent="0.15">
      <c r="A6" s="38" t="s">
        <v>15</v>
      </c>
      <c r="B6" s="36">
        <f>B5*9</f>
        <v>19971</v>
      </c>
      <c r="C6" s="20" t="s">
        <v>11</v>
      </c>
      <c r="D6" s="32"/>
      <c r="E6" s="33"/>
    </row>
    <row r="7" spans="1:5" ht="37.5" customHeight="1" x14ac:dyDescent="0.15">
      <c r="A7" s="4" t="s">
        <v>21</v>
      </c>
      <c r="B7" s="37">
        <f>B5</f>
        <v>2219</v>
      </c>
      <c r="C7" s="20" t="s">
        <v>11</v>
      </c>
      <c r="D7" s="24"/>
      <c r="E7" s="33"/>
    </row>
    <row r="8" spans="1:5" ht="37.5" customHeight="1" x14ac:dyDescent="0.15">
      <c r="A8" s="4" t="s">
        <v>20</v>
      </c>
      <c r="B8" s="37">
        <f>B5</f>
        <v>2219</v>
      </c>
      <c r="C8" s="20" t="s">
        <v>11</v>
      </c>
      <c r="D8" s="24"/>
      <c r="E8" s="33"/>
    </row>
    <row r="9" spans="1:5" ht="37.5" customHeight="1" x14ac:dyDescent="0.15">
      <c r="A9" s="25" t="s">
        <v>18</v>
      </c>
      <c r="B9" s="37">
        <f>B5*3</f>
        <v>6657</v>
      </c>
      <c r="C9" s="20" t="s">
        <v>11</v>
      </c>
      <c r="D9" s="24"/>
      <c r="E9" s="33"/>
    </row>
    <row r="10" spans="1:5" ht="37.5" customHeight="1" x14ac:dyDescent="0.15">
      <c r="A10" s="4"/>
      <c r="B10" s="24"/>
      <c r="C10" s="24"/>
      <c r="D10" s="24"/>
      <c r="E10" s="33"/>
    </row>
    <row r="11" spans="1:5" ht="37.5" customHeight="1" x14ac:dyDescent="0.15">
      <c r="A11" s="25" t="s">
        <v>13</v>
      </c>
      <c r="B11" s="26"/>
      <c r="C11" s="26"/>
      <c r="D11" s="26"/>
      <c r="E11" s="22"/>
    </row>
    <row r="12" spans="1:5" ht="37.5" customHeight="1" x14ac:dyDescent="0.15">
      <c r="A12" s="25" t="s">
        <v>14</v>
      </c>
      <c r="B12" s="26"/>
      <c r="C12" s="26"/>
      <c r="D12" s="26"/>
      <c r="E12" s="22"/>
    </row>
    <row r="13" spans="1:5" ht="37.5" customHeight="1" x14ac:dyDescent="0.15">
      <c r="A13" s="25" t="s">
        <v>12</v>
      </c>
      <c r="B13" s="26"/>
      <c r="C13" s="26"/>
      <c r="D13" s="26"/>
      <c r="E13" s="22"/>
    </row>
    <row r="14" spans="1:5" ht="37.5" customHeight="1" x14ac:dyDescent="0.15">
      <c r="A14" s="25"/>
      <c r="B14" s="26"/>
      <c r="C14" s="26"/>
      <c r="D14" s="26"/>
      <c r="E14" s="22"/>
    </row>
    <row r="15" spans="1:5" ht="37.5" customHeight="1" x14ac:dyDescent="0.15">
      <c r="A15" s="25"/>
      <c r="B15" s="26"/>
      <c r="C15" s="26"/>
      <c r="D15" s="26"/>
      <c r="E15" s="22"/>
    </row>
    <row r="16" spans="1:5" ht="37.5" customHeight="1" thickBot="1" x14ac:dyDescent="0.2">
      <c r="A16" s="27"/>
      <c r="B16" s="28"/>
      <c r="C16" s="28"/>
      <c r="D16" s="28"/>
      <c r="E16" s="29"/>
    </row>
  </sheetData>
  <mergeCells count="1">
    <mergeCell ref="A3:E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納品明細書</vt:lpstr>
      <vt:lpstr>納品内訳書（1.2ｍ）</vt:lpstr>
      <vt:lpstr>納品内訳書（2.０ｍ）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0362</dc:creator>
  <cp:lastModifiedBy>Administrator</cp:lastModifiedBy>
  <cp:lastPrinted>2025-06-13T12:15:56Z</cp:lastPrinted>
  <dcterms:created xsi:type="dcterms:W3CDTF">2011-07-22T01:35:31Z</dcterms:created>
  <dcterms:modified xsi:type="dcterms:W3CDTF">2025-06-13T12:15:58Z</dcterms:modified>
</cp:coreProperties>
</file>